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495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<sst xmlns="http://schemas.openxmlformats.org/spreadsheetml/2006/main" count="32" uniqueCount="13">
  <si>
    <t>Ag Leader</t>
  </si>
  <si>
    <t>Actual</t>
  </si>
  <si>
    <t>FSA</t>
  </si>
  <si>
    <t>Monsanto</t>
  </si>
  <si>
    <t>Crop</t>
  </si>
  <si>
    <t>Year</t>
  </si>
  <si>
    <t>Soybeans</t>
  </si>
  <si>
    <t>Corn</t>
  </si>
  <si>
    <t>Accuracy</t>
  </si>
  <si>
    <t>Corn Average</t>
  </si>
  <si>
    <t>Soybean Average</t>
  </si>
  <si>
    <t>Combined Average</t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</si>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</sst>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0" fontId="0" fillId="4" borderId="6" xfId="0" applyNumberFormat="1" applyFill="1" applyBorder="1" applyAlignment="1">
      <alignment/>
    </xf>
    <xf numFmtId="10" fontId="0" fillId="4" borderId="7" xfId="0" applyNumberFormat="1" applyFill="1" applyBorder="1" applyAlignment="1">
      <alignment/>
    </xf>
    <xf numFmtId="10" fontId="0" fillId="4" borderId="8" xfId="0" applyNumberFormat="1" applyFill="1" applyBorder="1" applyAlignment="1">
      <alignment/>
    </xf>
    <xf numFmtId="10" fontId="0" fillId="5" borderId="6" xfId="0" applyNumberFormat="1" applyFill="1" applyBorder="1" applyAlignment="1">
      <alignment/>
    </xf>
    <xf numFmtId="10" fontId="0" fillId="5" borderId="7" xfId="0" applyNumberFormat="1" applyFill="1" applyBorder="1" applyAlignment="1">
      <alignment/>
    </xf>
    <xf numFmtId="10" fontId="0" fillId="5" borderId="8" xfId="0" applyNumberFormat="1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Fill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0" fontId="2" fillId="4" borderId="8" xfId="0" applyNumberFormat="1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10" fontId="2" fillId="5" borderId="8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6.7109375" style="0" customWidth="1"/>
    <col min="4" max="4" width="14.7109375" style="0" bestFit="1" customWidth="1"/>
    <col min="5" max="5" width="15.00390625" style="0" bestFit="1" customWidth="1"/>
    <col min="6" max="6" width="9.57421875" style="0" bestFit="1" customWidth="1"/>
    <col min="7" max="7" width="15.00390625" style="0" bestFit="1" customWidth="1"/>
  </cols>
  <sheetData>
    <row r="5" ht="18">
      <c r="G5" s="1" t="s">
        <v>0</v>
      </c>
    </row>
    <row r="6" spans="1:7" ht="18.75" thickBot="1">
      <c r="A6" s="1" t="s">
        <v>5</v>
      </c>
      <c r="B6" s="1" t="s">
        <v>4</v>
      </c>
      <c r="C6" s="1" t="s">
        <v>2</v>
      </c>
      <c r="D6" s="1" t="s">
        <v>3</v>
      </c>
      <c r="E6" s="1" t="s">
        <v>0</v>
      </c>
      <c r="F6" s="1" t="s">
        <v>1</v>
      </c>
      <c r="G6" s="1" t="s">
        <v>8</v>
      </c>
    </row>
    <row r="7" spans="1:7" ht="12.75">
      <c r="A7" s="2">
        <v>1998</v>
      </c>
      <c r="B7" s="3" t="s">
        <v>6</v>
      </c>
      <c r="C7" s="3"/>
      <c r="D7" s="3"/>
      <c r="E7" s="3">
        <v>4331</v>
      </c>
      <c r="F7" s="32">
        <v>4505</v>
      </c>
      <c r="G7" s="14">
        <f>SUM(E7/F7)</f>
        <v>0.9613762486126526</v>
      </c>
    </row>
    <row r="8" spans="1:7" ht="12.75">
      <c r="A8" s="4">
        <v>1998</v>
      </c>
      <c r="B8" s="5"/>
      <c r="C8" s="5"/>
      <c r="D8" s="5"/>
      <c r="E8" s="5">
        <v>7196</v>
      </c>
      <c r="F8" s="33">
        <v>7113</v>
      </c>
      <c r="G8" s="15">
        <f aca="true" t="shared" si="0" ref="G8:G28">SUM(E8/F8)</f>
        <v>1.0116687754815128</v>
      </c>
    </row>
    <row r="9" spans="1:7" ht="12.75">
      <c r="A9" s="4">
        <v>1998</v>
      </c>
      <c r="B9" s="5"/>
      <c r="C9" s="5"/>
      <c r="D9" s="5"/>
      <c r="E9" s="5">
        <v>2765</v>
      </c>
      <c r="F9" s="33">
        <v>2744</v>
      </c>
      <c r="G9" s="15">
        <f t="shared" si="0"/>
        <v>1.0076530612244898</v>
      </c>
    </row>
    <row r="10" spans="1:7" ht="12.75">
      <c r="A10" s="4">
        <v>2000</v>
      </c>
      <c r="B10" s="5" t="s">
        <v>6</v>
      </c>
      <c r="C10" s="5">
        <v>9800</v>
      </c>
      <c r="D10" s="5">
        <v>9000</v>
      </c>
      <c r="E10" s="5">
        <v>8900</v>
      </c>
      <c r="F10" s="33">
        <v>9320</v>
      </c>
      <c r="G10" s="15">
        <f t="shared" si="0"/>
        <v>0.9549356223175965</v>
      </c>
    </row>
    <row r="11" spans="1:7" ht="12.75">
      <c r="A11" s="4">
        <v>2001</v>
      </c>
      <c r="B11" s="5" t="s">
        <v>6</v>
      </c>
      <c r="C11" s="5">
        <v>8576</v>
      </c>
      <c r="D11" s="5">
        <v>7960</v>
      </c>
      <c r="E11" s="5">
        <v>9019</v>
      </c>
      <c r="F11" s="33">
        <v>8969</v>
      </c>
      <c r="G11" s="15">
        <f t="shared" si="0"/>
        <v>1.005574757498049</v>
      </c>
    </row>
    <row r="12" spans="1:7" ht="12.75">
      <c r="A12" s="4">
        <v>2001</v>
      </c>
      <c r="B12" s="5" t="s">
        <v>6</v>
      </c>
      <c r="C12" s="5">
        <v>8000</v>
      </c>
      <c r="D12" s="5">
        <v>7131</v>
      </c>
      <c r="E12" s="5">
        <v>8759</v>
      </c>
      <c r="F12" s="33">
        <v>8728</v>
      </c>
      <c r="G12" s="15">
        <f t="shared" si="0"/>
        <v>1.003551787351054</v>
      </c>
    </row>
    <row r="13" spans="1:7" ht="12.75">
      <c r="A13" s="4">
        <v>2002</v>
      </c>
      <c r="B13" s="5" t="s">
        <v>6</v>
      </c>
      <c r="C13" s="5">
        <v>8692</v>
      </c>
      <c r="D13" s="5">
        <v>8800</v>
      </c>
      <c r="E13" s="5">
        <v>9298</v>
      </c>
      <c r="F13" s="33">
        <v>9286</v>
      </c>
      <c r="G13" s="15">
        <f t="shared" si="0"/>
        <v>1.0012922679302176</v>
      </c>
    </row>
    <row r="14" spans="1:7" ht="12.75">
      <c r="A14" s="4">
        <v>2002</v>
      </c>
      <c r="B14" s="5" t="s">
        <v>6</v>
      </c>
      <c r="C14" s="5">
        <v>8921</v>
      </c>
      <c r="D14" s="5">
        <v>8800</v>
      </c>
      <c r="E14" s="5">
        <v>9053</v>
      </c>
      <c r="F14" s="33">
        <v>9322</v>
      </c>
      <c r="G14" s="15">
        <f t="shared" si="0"/>
        <v>0.9711435314310234</v>
      </c>
    </row>
    <row r="15" spans="1:7" ht="12.75">
      <c r="A15" s="4">
        <v>2004</v>
      </c>
      <c r="B15" s="5" t="s">
        <v>6</v>
      </c>
      <c r="C15" s="5">
        <v>9320</v>
      </c>
      <c r="D15" s="5"/>
      <c r="E15" s="5">
        <v>9582</v>
      </c>
      <c r="F15" s="33">
        <v>9636</v>
      </c>
      <c r="G15" s="15">
        <f t="shared" si="0"/>
        <v>0.9943960149439601</v>
      </c>
    </row>
    <row r="16" spans="1:7" ht="12.75">
      <c r="A16" s="4">
        <v>2004</v>
      </c>
      <c r="B16" s="5" t="s">
        <v>6</v>
      </c>
      <c r="C16" s="5">
        <v>9475</v>
      </c>
      <c r="D16" s="5"/>
      <c r="E16" s="5"/>
      <c r="F16" s="33">
        <v>9361</v>
      </c>
      <c r="G16" s="15"/>
    </row>
    <row r="17" spans="1:7" ht="12.75">
      <c r="A17" s="4">
        <v>2005</v>
      </c>
      <c r="B17" s="5" t="s">
        <v>6</v>
      </c>
      <c r="C17" s="5"/>
      <c r="D17" s="5"/>
      <c r="E17" s="5">
        <v>24113</v>
      </c>
      <c r="F17" s="33">
        <v>24311</v>
      </c>
      <c r="G17" s="15">
        <f t="shared" si="0"/>
        <v>0.9918555386450578</v>
      </c>
    </row>
    <row r="18" spans="1:7" ht="12.75">
      <c r="A18" s="4">
        <v>2005</v>
      </c>
      <c r="B18" s="5" t="s">
        <v>6</v>
      </c>
      <c r="C18" s="5"/>
      <c r="D18" s="5"/>
      <c r="E18" s="5">
        <v>8612</v>
      </c>
      <c r="F18" s="33">
        <v>8582</v>
      </c>
      <c r="G18" s="15">
        <f t="shared" si="0"/>
        <v>1.003495688650664</v>
      </c>
    </row>
    <row r="19" spans="1:7" ht="13.5" thickBot="1">
      <c r="A19" s="6">
        <v>2005</v>
      </c>
      <c r="B19" s="7" t="s">
        <v>6</v>
      </c>
      <c r="C19" s="7"/>
      <c r="D19" s="7"/>
      <c r="E19" s="7">
        <v>1635</v>
      </c>
      <c r="F19" s="34">
        <v>1656</v>
      </c>
      <c r="G19" s="16">
        <f t="shared" si="0"/>
        <v>0.9873188405797102</v>
      </c>
    </row>
    <row r="20" spans="1:7" ht="16.5" thickBot="1">
      <c r="A20" s="23"/>
      <c r="B20" s="23"/>
      <c r="C20" s="23"/>
      <c r="D20" s="23"/>
      <c r="E20" s="26" t="s">
        <v>10</v>
      </c>
      <c r="F20" s="27"/>
      <c r="G20" s="28">
        <f>AVERAGE(G7:G19)</f>
        <v>0.9911885112221658</v>
      </c>
    </row>
    <row r="21" spans="1:7" ht="12.75">
      <c r="A21" s="23"/>
      <c r="B21" s="23"/>
      <c r="C21" s="23"/>
      <c r="D21" s="23"/>
      <c r="E21" s="23"/>
      <c r="F21" s="23"/>
      <c r="G21" s="21"/>
    </row>
    <row r="22" spans="6:7" ht="13.5" thickBot="1">
      <c r="F22" s="20"/>
      <c r="G22" s="21"/>
    </row>
    <row r="23" spans="1:7" ht="12.75">
      <c r="A23" s="8">
        <v>1999</v>
      </c>
      <c r="B23" s="9" t="s">
        <v>7</v>
      </c>
      <c r="C23" s="9">
        <v>9651</v>
      </c>
      <c r="D23" s="9"/>
      <c r="E23" s="9">
        <v>10853</v>
      </c>
      <c r="F23" s="9"/>
      <c r="G23" s="17"/>
    </row>
    <row r="24" spans="1:7" ht="12.75">
      <c r="A24" s="10">
        <v>1999</v>
      </c>
      <c r="B24" s="11" t="s">
        <v>7</v>
      </c>
      <c r="C24" s="11"/>
      <c r="D24" s="11"/>
      <c r="E24" s="11">
        <v>19394</v>
      </c>
      <c r="F24" s="11">
        <v>19224</v>
      </c>
      <c r="G24" s="18">
        <f t="shared" si="0"/>
        <v>1.008843112775697</v>
      </c>
    </row>
    <row r="25" spans="1:7" ht="12.75">
      <c r="A25" s="10">
        <v>1999</v>
      </c>
      <c r="B25" s="11" t="s">
        <v>7</v>
      </c>
      <c r="C25" s="11"/>
      <c r="D25" s="11"/>
      <c r="E25" s="11">
        <v>12224</v>
      </c>
      <c r="F25" s="11">
        <v>12136</v>
      </c>
      <c r="G25" s="18">
        <f t="shared" si="0"/>
        <v>1.007251153592617</v>
      </c>
    </row>
    <row r="26" spans="1:7" ht="12.75">
      <c r="A26" s="10">
        <v>2001</v>
      </c>
      <c r="B26" s="11" t="s">
        <v>7</v>
      </c>
      <c r="C26" s="11"/>
      <c r="D26" s="11"/>
      <c r="E26" s="11">
        <v>20879</v>
      </c>
      <c r="F26" s="11">
        <v>20867</v>
      </c>
      <c r="G26" s="18">
        <f t="shared" si="0"/>
        <v>1.000575070685772</v>
      </c>
    </row>
    <row r="27" spans="1:7" ht="12.75">
      <c r="A27" s="10">
        <v>2003</v>
      </c>
      <c r="B27" s="11" t="s">
        <v>7</v>
      </c>
      <c r="C27" s="11"/>
      <c r="D27" s="11"/>
      <c r="E27" s="11">
        <v>5131</v>
      </c>
      <c r="F27" s="11">
        <v>5129</v>
      </c>
      <c r="G27" s="18">
        <f t="shared" si="0"/>
        <v>1.0003899395593683</v>
      </c>
    </row>
    <row r="28" spans="1:7" ht="12.75">
      <c r="A28" s="10">
        <v>2003</v>
      </c>
      <c r="B28" s="11" t="s">
        <v>7</v>
      </c>
      <c r="C28" s="11"/>
      <c r="D28" s="11"/>
      <c r="E28" s="11">
        <v>5861</v>
      </c>
      <c r="F28" s="11">
        <v>5761</v>
      </c>
      <c r="G28" s="18">
        <f t="shared" si="0"/>
        <v>1.0173580975525083</v>
      </c>
    </row>
    <row r="29" spans="1:7" ht="12.75">
      <c r="A29" s="10">
        <v>2004</v>
      </c>
      <c r="B29" s="11" t="s">
        <v>7</v>
      </c>
      <c r="C29" s="11">
        <v>18494</v>
      </c>
      <c r="D29" s="11"/>
      <c r="E29" s="11">
        <v>18296</v>
      </c>
      <c r="F29" s="11"/>
      <c r="G29" s="18"/>
    </row>
    <row r="30" spans="1:7" ht="12.75">
      <c r="A30" s="10">
        <v>2004</v>
      </c>
      <c r="B30" s="11" t="s">
        <v>7</v>
      </c>
      <c r="C30" s="11">
        <v>10169</v>
      </c>
      <c r="D30" s="11"/>
      <c r="E30" s="11">
        <v>9724</v>
      </c>
      <c r="F30" s="11"/>
      <c r="G30" s="18"/>
    </row>
    <row r="31" spans="1:7" ht="13.5" thickBot="1">
      <c r="A31" s="12">
        <v>2004</v>
      </c>
      <c r="B31" s="13" t="s">
        <v>7</v>
      </c>
      <c r="C31" s="13"/>
      <c r="D31" s="13"/>
      <c r="E31" s="13">
        <v>5861</v>
      </c>
      <c r="F31" s="13">
        <v>5800</v>
      </c>
      <c r="G31" s="19">
        <f>SUM(E31/F31)</f>
        <v>1.0105172413793104</v>
      </c>
    </row>
    <row r="32" spans="5:7" ht="16.5" thickBot="1">
      <c r="E32" s="29" t="s">
        <v>9</v>
      </c>
      <c r="F32" s="30"/>
      <c r="G32" s="31">
        <f>AVERAGE(G23:G31)</f>
        <v>1.0074891025908788</v>
      </c>
    </row>
    <row r="33" ht="13.5" thickBot="1"/>
    <row r="34" spans="5:7" ht="16.5" thickBot="1">
      <c r="E34" s="22" t="s">
        <v>11</v>
      </c>
      <c r="F34" s="25"/>
      <c r="G34" s="24">
        <f>AVERAGE(G7:G19,G23:G31)</f>
        <v>0.9966220416784035</v>
      </c>
    </row>
    <row r="37" ht="12.75">
      <c r="K37" t="s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Waibel</dc:creator>
  <cp:keywords/>
  <dc:description/>
  <cp:lastModifiedBy>Bruce &amp; Jody Waibel</cp:lastModifiedBy>
  <cp:lastPrinted>2006-03-29T17:12:26Z</cp:lastPrinted>
  <dcterms:created xsi:type="dcterms:W3CDTF">2003-01-10T02:33:27Z</dcterms:created>
  <dcterms:modified xsi:type="dcterms:W3CDTF">2006-07-12T22:07:40Z</dcterms:modified>
  <cp:category/>
  <cp:version/>
  <cp:contentType/>
  <cp:contentStatus/>
</cp:coreProperties>
</file>